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fael.quiroz\Documents\FU 1er trim 2016\"/>
    </mc:Choice>
  </mc:AlternateContent>
  <bookViews>
    <workbookView xWindow="0" yWindow="0" windowWidth="15885" windowHeight="11100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ReporteTrimestral!$B$2:$AE$37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35" i="2" l="1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<sst xmlns="http://schemas.openxmlformats.org/spreadsheetml/2006/main" count="466" uniqueCount="146">
  <si>
    <t>Informes sobre la Situación Económica, las Finanzas Públicas y la Deuda Pública</t>
  </si>
  <si>
    <t xml:space="preserve">      Primer Trimestre    2016</t>
  </si>
  <si>
    <t>Proyectos Reportados</t>
  </si>
  <si>
    <t>Municipios Reportados</t>
  </si>
  <si>
    <t>Total de Municipios</t>
  </si>
  <si>
    <t>Nuevo León</t>
  </si>
  <si>
    <t xml:space="preserve"> Informes sobre la Situación Económica, las Finanzas Públicas y la Deuda Pública</t>
  </si>
  <si>
    <t>Total: 25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</si>
  <si>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</si>
  <si>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</si>
  <si>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</si>
  <si>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</si>
  <si>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</si>
  <si>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</si>
  <si>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</si>
  <si>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</si>
  <si>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</si>
  <si>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</si>
  <si>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</si>
  <si>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</si>
  <si>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</si>
  <si>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</si>
  <si>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</si>
  <si>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</si>
  <si>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</si>
  <si>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</si>
  <si>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</si>
  <si>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</si>
  <si>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</si>
  <si>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</si>
  <si>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</si>
  <si>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</si>
  <si>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</si>
  <si>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</si>
  <si>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</si>
  <si>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</si>
  <si>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</si>
  <si>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</si>
  <si>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</si>
  <si>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</si>
  <si>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NLE14140300387744</t>
  </si>
  <si>
    <t>Construcción De Drenaje Pluvial Col. Estanzuela.</t>
  </si>
  <si>
    <t>FISM 14 DRENAJE P1</t>
  </si>
  <si>
    <t>Monterrey</t>
  </si>
  <si>
    <t>Cobertura municipal</t>
  </si>
  <si>
    <t/>
  </si>
  <si>
    <t>Aportaciones Federales</t>
  </si>
  <si>
    <t>I004 FAIS Municipal y de las Demarcaciones Territoriales del Distrito Federal</t>
  </si>
  <si>
    <t>33-Aportaciones Federales para Entidades Federativas y Municipios</t>
  </si>
  <si>
    <t>Secretaria de Obras Publicas del Municipio de Monterrey</t>
  </si>
  <si>
    <t>Agua y saneamiento</t>
  </si>
  <si>
    <t>En Ejecución</t>
  </si>
  <si>
    <t>2016</t>
  </si>
  <si>
    <t>Metros Cuadrados</t>
  </si>
  <si>
    <t xml:space="preserve"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  </t>
  </si>
  <si>
    <t>NLE14140300390714</t>
  </si>
  <si>
    <t>Rehabilitación De Pavimento Asfaltico Col Hermenegildo Galeana Sector La Alianza</t>
  </si>
  <si>
    <t>FISM 14 REH PAV AS2</t>
  </si>
  <si>
    <t>Transportes y vialidades</t>
  </si>
  <si>
    <t>NLE14140300390736</t>
  </si>
  <si>
    <t>Rehabilitación De Pavimento Asfaltico Colonias En El Sector La Alianza</t>
  </si>
  <si>
    <t>FISM 14 REH PAV AS3</t>
  </si>
  <si>
    <t>NLE14140300390890</t>
  </si>
  <si>
    <t>Construcción De Techos Firme De Lámina Fibro-Cemento</t>
  </si>
  <si>
    <t>FISM 14 CONS TECH1</t>
  </si>
  <si>
    <t>Vivienda</t>
  </si>
  <si>
    <t>NLE14140400430541</t>
  </si>
  <si>
    <t>Cecyte, Estanzuela, Monterrey</t>
  </si>
  <si>
    <t>-</t>
  </si>
  <si>
    <t>Urbano</t>
  </si>
  <si>
    <t>I008 FAM Infraestructura Educativa Media Superior y Superior</t>
  </si>
  <si>
    <t>INSTITUTO CONSTRUCTOR DE INFRAESTRUCTURA FISICA EDUCATIVA Y DEPORTIVA DE NUEVO LEON</t>
  </si>
  <si>
    <t>Educación</t>
  </si>
  <si>
    <t>2014</t>
  </si>
  <si>
    <t>Financiera:  / Física:  / Registro: SISTEMA: Pasa al siguiente nivel.</t>
  </si>
  <si>
    <t>NLE15150200534675</t>
  </si>
  <si>
    <t xml:space="preserve">Drenaje Pluvial En Calle  Av. Eugenio Garza Sada De Lago Zumpango A Lago Erie (Lateral), Col. Lagos Del Boque </t>
  </si>
  <si>
    <t>FISM 15-1</t>
  </si>
  <si>
    <t>Secretaría de Obras Públicas</t>
  </si>
  <si>
    <t>2015</t>
  </si>
  <si>
    <t>Metros lineales</t>
  </si>
  <si>
    <t xml:space="preserve">Financiera: Obra en proceso / Física: Obra en proceso / Registro:   </t>
  </si>
  <si>
    <t>NLE15150200534716</t>
  </si>
  <si>
    <t>Drenaje Pluvial En Calle Sicilia De Florencia A Av. Constituyentes De Nuevo Leon En Col. Santa Fe</t>
  </si>
  <si>
    <t>FISM 15-2</t>
  </si>
  <si>
    <t>NLE15150200534806</t>
  </si>
  <si>
    <t xml:space="preserve">Drenaje Pluvial En La Calle Emiliano Zapata De Antonio I. Villarreal A Francisco Murguia, Col. Venustiano Carranza </t>
  </si>
  <si>
    <t>FISM 15-5</t>
  </si>
  <si>
    <t xml:space="preserve">Financiera: Obra en proceso / Física: Obra terminada / Registro:   </t>
  </si>
  <si>
    <t>NLE15150200534835</t>
  </si>
  <si>
    <t>Drenaje Pluvial Calle Camino De La Pradera, Calle Reyes Catolicos, Col. Arcos Del Sol Y Colonia Barrio Santa Isabel</t>
  </si>
  <si>
    <t>FISM 15-6</t>
  </si>
  <si>
    <t>NLE15150200537026</t>
  </si>
  <si>
    <t>Rehabilitacion  De Centro De Salud En Av. Ruiz Cortines Entre Calles Tortola Y Pelicano, Col. Valle Verde 2º. Sector (Centro De Salud C.A.M.V.I.O)</t>
  </si>
  <si>
    <t>FISM 15-10</t>
  </si>
  <si>
    <t>Salud</t>
  </si>
  <si>
    <t>NLE15150200537135</t>
  </si>
  <si>
    <t>Rehabilitacion  De Centro De Salud En Calle Netzahualpilli, Entre Calles Ixtlixochitl Y Acamapichtli, Col. Provileon San Bernabe (Centro De Salud C.E.D.E.C.O.  8)</t>
  </si>
  <si>
    <t>FISM 15-11</t>
  </si>
  <si>
    <t>NLE15150200537200</t>
  </si>
  <si>
    <t>Drenaje Pluvial En La Calle Seguridad Social Entre Rutenio Y Alejandro De Rodas Y Conexión Arroyo, Col. Hacienda Mitras</t>
  </si>
  <si>
    <t>FISM 15-8</t>
  </si>
  <si>
    <t>NLE15150200537298</t>
  </si>
  <si>
    <t>Rehabilitacion  De Centro De Salud En Calle Veteranos De La Revolución Entre Calle 1913 Y Plan De Guadalupe, Col. Antonio I. Villarreal ( Centro De Salud Antonio I. Villarreal)</t>
  </si>
  <si>
    <t>FISM 15-12</t>
  </si>
  <si>
    <t xml:space="preserve">Financiera: Obra terminada / Física: Obra terminada / Registro:   </t>
  </si>
  <si>
    <t>NLE15150200537603</t>
  </si>
  <si>
    <t>Techos De Fibro-Cemento En Sector San Bernabe (Colonias Fomerrey 1, 112,113,114,115), Sector La Alianza, Colonias Francisco Villa,  La Esperanza Y Fomerrey 35</t>
  </si>
  <si>
    <t>FISM 15-18</t>
  </si>
  <si>
    <t>Urbanización</t>
  </si>
  <si>
    <t>Piezas</t>
  </si>
  <si>
    <t>NLE15150200537617</t>
  </si>
  <si>
    <t xml:space="preserve">Construccion De Cuartos Dormitorios Para El Mejoramiento En Calle Proyectistas Y Calle Arquitectos Entre Calle Pacifistas Y Tope, Col. La Marina (Parcela 61) </t>
  </si>
  <si>
    <t>FISM 15-19</t>
  </si>
  <si>
    <t>NLE15150200537627</t>
  </si>
  <si>
    <t>Construccion De Cuartos Para Baño Para El Mejoramiento En Calle Proyectistas Y Calle Arquitectos Entre Calle Pacifistas Y Tope,  Col. La Marina (Parcela 61)</t>
  </si>
  <si>
    <t>FISM 15-20</t>
  </si>
  <si>
    <t>NLE15150200537650</t>
  </si>
  <si>
    <t>Pavimentacion  En Calle Proyectistas Y Calle Arquitectos Entre Calle Pacifistas Y Tope, Col. La Marina (Parcela 61)</t>
  </si>
  <si>
    <t>FISM 15-21</t>
  </si>
  <si>
    <t>NLE15150200537675</t>
  </si>
  <si>
    <t>Rehabilitacion De Pavimento En Calle Avena Entre Calles Felipe Zambrano Y Federal, Col Rene Alvarez.</t>
  </si>
  <si>
    <t>FISM 15-22</t>
  </si>
  <si>
    <t>NLE15150200537690</t>
  </si>
  <si>
    <t xml:space="preserve">Rehabilitacion De Pavimento En Calle Pedro Martinez Entre Calle Derecho De Huelga Y Av. La Esperanza, Col. Ampliacion Municipal </t>
  </si>
  <si>
    <t>FISM 15-23</t>
  </si>
  <si>
    <t>NLE15150200537703</t>
  </si>
  <si>
    <t xml:space="preserve">Rehabilitacion De Pavimento En Calle Juan Francisco Escamilla Entre Calles Teofilo Martinez Y Ruperto Davila, Col. Gloria Mendiola </t>
  </si>
  <si>
    <t>FISM 15-24</t>
  </si>
  <si>
    <t>NLE15150200537715</t>
  </si>
  <si>
    <t xml:space="preserve">Rehabilitacion De Pavimento En Calle Apolo Entre Calles Teofilo Martinez Y Ruperto Davila, Col. Gloria Mendiola </t>
  </si>
  <si>
    <t>FISM 15-25</t>
  </si>
  <si>
    <t>NLE15150200537727</t>
  </si>
  <si>
    <t>Rehabilitacion De Pavimento En Av. Portales De Los Valles Entre Av. Antiguos Ejidatarios Y Av. Las Torres, Sector La  Alianza</t>
  </si>
  <si>
    <t>FISM 15-26</t>
  </si>
  <si>
    <t>NLE15150200538460</t>
  </si>
  <si>
    <t>Introduccion De Agua Potable En Calle Proyectistas Y Calle Arquitectos Entre Calle Pacifistas Y Tope, Col. La Marina (Parcela 61)</t>
  </si>
  <si>
    <t>FISM 15-16</t>
  </si>
  <si>
    <t>NLE15160100631992</t>
  </si>
  <si>
    <t>Centro De Desarrollo Infantil, Monterrey</t>
  </si>
  <si>
    <t>Sagrados Corazones de Jesús y de María</t>
  </si>
  <si>
    <t>Rural</t>
  </si>
  <si>
    <t>I007 FAM Infraestructura Educativa Básica</t>
  </si>
  <si>
    <t>NLE15160100632042</t>
  </si>
  <si>
    <t>Centro De Desarrollo Infantil Monterrey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</si>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</sst>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25</v>
      </c>
      <c r="H8" s="11">
        <v>1</v>
      </c>
      <c r="J8" s="11">
        <v>52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5"/>
  <sheetViews>
    <sheetView showGridLines="0" tabSelected="1" view="pageBreakPreview" topLeftCell="F1" zoomScale="80" zoomScaleNormal="80" zoomScaleSheetLayoutView="80" workbookViewId="0">
      <selection activeCell="M11" sqref="M11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121.5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52</v>
      </c>
      <c r="R11" s="44">
        <v>25074485</v>
      </c>
      <c r="S11" s="44"/>
      <c r="T11" s="44"/>
      <c r="U11" s="44"/>
      <c r="V11" s="44"/>
      <c r="W11" s="44"/>
      <c r="X11" s="44"/>
      <c r="Y11" s="46">
        <f t="shared" ref="Y11:Y35" si="0">IF(ISERROR(W11/S11),0,((W11/S11)*100))</f>
        <v>0</v>
      </c>
      <c r="Z11" s="45"/>
      <c r="AA11" s="45" t="s">
        <v>53</v>
      </c>
      <c r="AB11" s="47">
        <v>8000</v>
      </c>
      <c r="AC11" s="46">
        <v>0</v>
      </c>
      <c r="AD11" s="46"/>
      <c r="AE11" s="48" t="s">
        <v>54</v>
      </c>
      <c r="AF11" s="23"/>
    </row>
    <row r="12" spans="2:32" ht="121.5">
      <c r="B12" s="23"/>
      <c r="C12" s="49" t="s">
        <v>55</v>
      </c>
      <c r="D12" s="49" t="s">
        <v>56</v>
      </c>
      <c r="E12" s="50" t="s">
        <v>57</v>
      </c>
      <c r="F12" s="50" t="s">
        <v>5</v>
      </c>
      <c r="G12" s="50" t="s">
        <v>43</v>
      </c>
      <c r="H12" s="51" t="s">
        <v>44</v>
      </c>
      <c r="I12" s="51" t="s">
        <v>45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49</v>
      </c>
      <c r="O12" s="51" t="s">
        <v>58</v>
      </c>
      <c r="P12" s="53" t="s">
        <v>51</v>
      </c>
      <c r="Q12" s="53" t="s">
        <v>52</v>
      </c>
      <c r="R12" s="51">
        <v>1416753</v>
      </c>
      <c r="S12" s="51"/>
      <c r="T12" s="51"/>
      <c r="U12" s="51"/>
      <c r="V12" s="51"/>
      <c r="W12" s="51"/>
      <c r="X12" s="51"/>
      <c r="Y12" s="54">
        <f t="shared" si="0"/>
        <v>0</v>
      </c>
      <c r="Z12" s="53"/>
      <c r="AA12" s="53" t="s">
        <v>53</v>
      </c>
      <c r="AB12" s="47">
        <v>200</v>
      </c>
      <c r="AC12" s="54">
        <v>0</v>
      </c>
      <c r="AD12" s="54"/>
      <c r="AE12" s="55" t="s">
        <v>54</v>
      </c>
      <c r="AF12" s="23"/>
    </row>
    <row r="13" spans="2:32" ht="121.5">
      <c r="B13" s="23"/>
      <c r="C13" s="49" t="s">
        <v>59</v>
      </c>
      <c r="D13" s="49" t="s">
        <v>60</v>
      </c>
      <c r="E13" s="50" t="s">
        <v>61</v>
      </c>
      <c r="F13" s="50" t="s">
        <v>5</v>
      </c>
      <c r="G13" s="50" t="s">
        <v>43</v>
      </c>
      <c r="H13" s="51" t="s">
        <v>44</v>
      </c>
      <c r="I13" s="51" t="s">
        <v>45</v>
      </c>
      <c r="J13" s="52" t="s">
        <v>46</v>
      </c>
      <c r="K13" s="51" t="s">
        <v>47</v>
      </c>
      <c r="L13" s="53" t="s">
        <v>45</v>
      </c>
      <c r="M13" s="51" t="s">
        <v>48</v>
      </c>
      <c r="N13" s="51" t="s">
        <v>49</v>
      </c>
      <c r="O13" s="51" t="s">
        <v>58</v>
      </c>
      <c r="P13" s="53" t="s">
        <v>51</v>
      </c>
      <c r="Q13" s="53" t="s">
        <v>52</v>
      </c>
      <c r="R13" s="51">
        <v>6153123</v>
      </c>
      <c r="S13" s="51"/>
      <c r="T13" s="51"/>
      <c r="U13" s="51"/>
      <c r="V13" s="51"/>
      <c r="W13" s="51"/>
      <c r="X13" s="51"/>
      <c r="Y13" s="54">
        <f t="shared" si="0"/>
        <v>0</v>
      </c>
      <c r="Z13" s="53"/>
      <c r="AA13" s="53" t="s">
        <v>53</v>
      </c>
      <c r="AB13" s="47">
        <v>570</v>
      </c>
      <c r="AC13" s="54">
        <v>0</v>
      </c>
      <c r="AD13" s="54"/>
      <c r="AE13" s="55" t="s">
        <v>54</v>
      </c>
      <c r="AF13" s="23"/>
    </row>
    <row r="14" spans="2:32" ht="121.5">
      <c r="B14" s="23"/>
      <c r="C14" s="49" t="s">
        <v>62</v>
      </c>
      <c r="D14" s="49" t="s">
        <v>63</v>
      </c>
      <c r="E14" s="50" t="s">
        <v>64</v>
      </c>
      <c r="F14" s="50" t="s">
        <v>5</v>
      </c>
      <c r="G14" s="50" t="s">
        <v>43</v>
      </c>
      <c r="H14" s="51" t="s">
        <v>44</v>
      </c>
      <c r="I14" s="51" t="s">
        <v>45</v>
      </c>
      <c r="J14" s="52" t="s">
        <v>46</v>
      </c>
      <c r="K14" s="51" t="s">
        <v>47</v>
      </c>
      <c r="L14" s="53" t="s">
        <v>45</v>
      </c>
      <c r="M14" s="51" t="s">
        <v>48</v>
      </c>
      <c r="N14" s="51" t="s">
        <v>49</v>
      </c>
      <c r="O14" s="51" t="s">
        <v>65</v>
      </c>
      <c r="P14" s="53" t="s">
        <v>51</v>
      </c>
      <c r="Q14" s="53" t="s">
        <v>52</v>
      </c>
      <c r="R14" s="51">
        <v>12844044</v>
      </c>
      <c r="S14" s="51"/>
      <c r="T14" s="51"/>
      <c r="U14" s="51"/>
      <c r="V14" s="51"/>
      <c r="W14" s="51"/>
      <c r="X14" s="51"/>
      <c r="Y14" s="54">
        <f t="shared" si="0"/>
        <v>0</v>
      </c>
      <c r="Z14" s="53"/>
      <c r="AA14" s="53" t="s">
        <v>53</v>
      </c>
      <c r="AB14" s="47">
        <v>2215</v>
      </c>
      <c r="AC14" s="54">
        <v>0</v>
      </c>
      <c r="AD14" s="54"/>
      <c r="AE14" s="55" t="s">
        <v>54</v>
      </c>
      <c r="AF14" s="23"/>
    </row>
    <row r="15" spans="2:32" ht="60.75">
      <c r="B15" s="23"/>
      <c r="C15" s="49" t="s">
        <v>66</v>
      </c>
      <c r="D15" s="49" t="s">
        <v>67</v>
      </c>
      <c r="E15" s="50" t="s">
        <v>68</v>
      </c>
      <c r="F15" s="50" t="s">
        <v>5</v>
      </c>
      <c r="G15" s="50" t="s">
        <v>43</v>
      </c>
      <c r="H15" s="51" t="s">
        <v>43</v>
      </c>
      <c r="I15" s="51" t="s">
        <v>69</v>
      </c>
      <c r="J15" s="52" t="s">
        <v>46</v>
      </c>
      <c r="K15" s="51" t="s">
        <v>70</v>
      </c>
      <c r="L15" s="53" t="s">
        <v>45</v>
      </c>
      <c r="M15" s="51" t="s">
        <v>48</v>
      </c>
      <c r="N15" s="51" t="s">
        <v>71</v>
      </c>
      <c r="O15" s="51" t="s">
        <v>72</v>
      </c>
      <c r="P15" s="53" t="s">
        <v>51</v>
      </c>
      <c r="Q15" s="53" t="s">
        <v>73</v>
      </c>
      <c r="R15" s="51">
        <v>1538717</v>
      </c>
      <c r="S15" s="51">
        <v>1640120</v>
      </c>
      <c r="T15" s="51">
        <v>1640120</v>
      </c>
      <c r="U15" s="51">
        <v>1640120</v>
      </c>
      <c r="V15" s="51">
        <v>1640120</v>
      </c>
      <c r="W15" s="51">
        <v>1640120</v>
      </c>
      <c r="X15" s="51">
        <v>1640120</v>
      </c>
      <c r="Y15" s="54">
        <f t="shared" si="0"/>
        <v>100</v>
      </c>
      <c r="Z15" s="53">
        <v>0</v>
      </c>
      <c r="AA15" s="53" t="s">
        <v>53</v>
      </c>
      <c r="AB15" s="47">
        <v>0</v>
      </c>
      <c r="AC15" s="54">
        <v>0</v>
      </c>
      <c r="AD15" s="54">
        <v>100</v>
      </c>
      <c r="AE15" s="55" t="s">
        <v>74</v>
      </c>
      <c r="AF15" s="23"/>
    </row>
    <row r="16" spans="2:32" ht="60.75">
      <c r="B16" s="23"/>
      <c r="C16" s="49" t="s">
        <v>75</v>
      </c>
      <c r="D16" s="49" t="s">
        <v>76</v>
      </c>
      <c r="E16" s="50" t="s">
        <v>77</v>
      </c>
      <c r="F16" s="50" t="s">
        <v>5</v>
      </c>
      <c r="G16" s="50" t="s">
        <v>43</v>
      </c>
      <c r="H16" s="51" t="s">
        <v>44</v>
      </c>
      <c r="I16" s="51" t="s">
        <v>45</v>
      </c>
      <c r="J16" s="52" t="s">
        <v>46</v>
      </c>
      <c r="K16" s="51" t="s">
        <v>47</v>
      </c>
      <c r="L16" s="53" t="s">
        <v>45</v>
      </c>
      <c r="M16" s="51" t="s">
        <v>48</v>
      </c>
      <c r="N16" s="51" t="s">
        <v>78</v>
      </c>
      <c r="O16" s="51" t="s">
        <v>50</v>
      </c>
      <c r="P16" s="53" t="s">
        <v>51</v>
      </c>
      <c r="Q16" s="53" t="s">
        <v>79</v>
      </c>
      <c r="R16" s="51">
        <v>3262000</v>
      </c>
      <c r="S16" s="51">
        <v>3262000</v>
      </c>
      <c r="T16" s="51">
        <v>3262000</v>
      </c>
      <c r="U16" s="51">
        <v>3210009</v>
      </c>
      <c r="V16" s="51">
        <v>3207897</v>
      </c>
      <c r="W16" s="51">
        <v>2179212</v>
      </c>
      <c r="X16" s="51">
        <v>1930121</v>
      </c>
      <c r="Y16" s="54">
        <f t="shared" si="0"/>
        <v>66.806008583690996</v>
      </c>
      <c r="Z16" s="53">
        <v>0</v>
      </c>
      <c r="AA16" s="53" t="s">
        <v>80</v>
      </c>
      <c r="AB16" s="47">
        <v>1350</v>
      </c>
      <c r="AC16" s="54">
        <v>0</v>
      </c>
      <c r="AD16" s="54">
        <v>90</v>
      </c>
      <c r="AE16" s="55" t="s">
        <v>81</v>
      </c>
      <c r="AF16" s="23"/>
    </row>
    <row r="17" spans="2:32" ht="60.75">
      <c r="B17" s="23"/>
      <c r="C17" s="49" t="s">
        <v>82</v>
      </c>
      <c r="D17" s="49" t="s">
        <v>83</v>
      </c>
      <c r="E17" s="50" t="s">
        <v>84</v>
      </c>
      <c r="F17" s="50" t="s">
        <v>5</v>
      </c>
      <c r="G17" s="50" t="s">
        <v>43</v>
      </c>
      <c r="H17" s="51" t="s">
        <v>44</v>
      </c>
      <c r="I17" s="51" t="s">
        <v>45</v>
      </c>
      <c r="J17" s="52" t="s">
        <v>46</v>
      </c>
      <c r="K17" s="51" t="s">
        <v>47</v>
      </c>
      <c r="L17" s="53" t="s">
        <v>45</v>
      </c>
      <c r="M17" s="51" t="s">
        <v>48</v>
      </c>
      <c r="N17" s="51" t="s">
        <v>78</v>
      </c>
      <c r="O17" s="51" t="s">
        <v>50</v>
      </c>
      <c r="P17" s="53" t="s">
        <v>51</v>
      </c>
      <c r="Q17" s="53" t="s">
        <v>79</v>
      </c>
      <c r="R17" s="51">
        <v>6582181</v>
      </c>
      <c r="S17" s="51">
        <v>6582181</v>
      </c>
      <c r="T17" s="51">
        <v>6582181</v>
      </c>
      <c r="U17" s="51">
        <v>6489904</v>
      </c>
      <c r="V17" s="51">
        <v>5481629</v>
      </c>
      <c r="W17" s="51">
        <v>4483721</v>
      </c>
      <c r="X17" s="51">
        <v>3736490</v>
      </c>
      <c r="Y17" s="54">
        <f t="shared" si="0"/>
        <v>68.119077855804932</v>
      </c>
      <c r="Z17" s="53">
        <v>0</v>
      </c>
      <c r="AA17" s="53" t="s">
        <v>80</v>
      </c>
      <c r="AB17" s="47">
        <v>1350</v>
      </c>
      <c r="AC17" s="54">
        <v>0</v>
      </c>
      <c r="AD17" s="54">
        <v>90</v>
      </c>
      <c r="AE17" s="55" t="s">
        <v>81</v>
      </c>
      <c r="AF17" s="23"/>
    </row>
    <row r="18" spans="2:32" ht="60.75">
      <c r="B18" s="23"/>
      <c r="C18" s="49" t="s">
        <v>85</v>
      </c>
      <c r="D18" s="49" t="s">
        <v>86</v>
      </c>
      <c r="E18" s="50" t="s">
        <v>87</v>
      </c>
      <c r="F18" s="50" t="s">
        <v>5</v>
      </c>
      <c r="G18" s="50" t="s">
        <v>43</v>
      </c>
      <c r="H18" s="51" t="s">
        <v>44</v>
      </c>
      <c r="I18" s="51" t="s">
        <v>45</v>
      </c>
      <c r="J18" s="52" t="s">
        <v>46</v>
      </c>
      <c r="K18" s="51" t="s">
        <v>47</v>
      </c>
      <c r="L18" s="53" t="s">
        <v>45</v>
      </c>
      <c r="M18" s="51" t="s">
        <v>48</v>
      </c>
      <c r="N18" s="51" t="s">
        <v>78</v>
      </c>
      <c r="O18" s="51" t="s">
        <v>50</v>
      </c>
      <c r="P18" s="53" t="s">
        <v>51</v>
      </c>
      <c r="Q18" s="53" t="s">
        <v>79</v>
      </c>
      <c r="R18" s="51">
        <v>2825000</v>
      </c>
      <c r="S18" s="51">
        <v>2825000</v>
      </c>
      <c r="T18" s="51">
        <v>2825000</v>
      </c>
      <c r="U18" s="51">
        <v>2748517</v>
      </c>
      <c r="V18" s="51">
        <v>2588661</v>
      </c>
      <c r="W18" s="51">
        <v>2588661</v>
      </c>
      <c r="X18" s="51">
        <v>2588661</v>
      </c>
      <c r="Y18" s="54">
        <f t="shared" si="0"/>
        <v>91.634017699115049</v>
      </c>
      <c r="Z18" s="53">
        <v>0</v>
      </c>
      <c r="AA18" s="53" t="s">
        <v>80</v>
      </c>
      <c r="AB18" s="47">
        <v>1350</v>
      </c>
      <c r="AC18" s="54">
        <v>0</v>
      </c>
      <c r="AD18" s="54">
        <v>100</v>
      </c>
      <c r="AE18" s="55" t="s">
        <v>88</v>
      </c>
      <c r="AF18" s="23"/>
    </row>
    <row r="19" spans="2:32" ht="60.75">
      <c r="B19" s="23"/>
      <c r="C19" s="49" t="s">
        <v>89</v>
      </c>
      <c r="D19" s="49" t="s">
        <v>90</v>
      </c>
      <c r="E19" s="50" t="s">
        <v>91</v>
      </c>
      <c r="F19" s="50" t="s">
        <v>5</v>
      </c>
      <c r="G19" s="50" t="s">
        <v>43</v>
      </c>
      <c r="H19" s="51" t="s">
        <v>44</v>
      </c>
      <c r="I19" s="51" t="s">
        <v>45</v>
      </c>
      <c r="J19" s="52" t="s">
        <v>46</v>
      </c>
      <c r="K19" s="51" t="s">
        <v>47</v>
      </c>
      <c r="L19" s="53" t="s">
        <v>45</v>
      </c>
      <c r="M19" s="51" t="s">
        <v>48</v>
      </c>
      <c r="N19" s="51" t="s">
        <v>78</v>
      </c>
      <c r="O19" s="51" t="s">
        <v>50</v>
      </c>
      <c r="P19" s="53" t="s">
        <v>51</v>
      </c>
      <c r="Q19" s="53" t="s">
        <v>79</v>
      </c>
      <c r="R19" s="51">
        <v>4449496</v>
      </c>
      <c r="S19" s="51">
        <v>4442396</v>
      </c>
      <c r="T19" s="51">
        <v>4442396</v>
      </c>
      <c r="U19" s="51">
        <v>4442396</v>
      </c>
      <c r="V19" s="51">
        <v>4442396</v>
      </c>
      <c r="W19" s="51">
        <v>4442396</v>
      </c>
      <c r="X19" s="51">
        <v>3242185</v>
      </c>
      <c r="Y19" s="54">
        <f t="shared" si="0"/>
        <v>100</v>
      </c>
      <c r="Z19" s="53">
        <v>0</v>
      </c>
      <c r="AA19" s="53" t="s">
        <v>80</v>
      </c>
      <c r="AB19" s="47">
        <v>1350</v>
      </c>
      <c r="AC19" s="54">
        <v>0</v>
      </c>
      <c r="AD19" s="54">
        <v>100</v>
      </c>
      <c r="AE19" s="55" t="s">
        <v>88</v>
      </c>
      <c r="AF19" s="23"/>
    </row>
    <row r="20" spans="2:32" ht="67.5">
      <c r="B20" s="23"/>
      <c r="C20" s="49" t="s">
        <v>92</v>
      </c>
      <c r="D20" s="49" t="s">
        <v>93</v>
      </c>
      <c r="E20" s="50" t="s">
        <v>94</v>
      </c>
      <c r="F20" s="50" t="s">
        <v>5</v>
      </c>
      <c r="G20" s="50" t="s">
        <v>43</v>
      </c>
      <c r="H20" s="51" t="s">
        <v>44</v>
      </c>
      <c r="I20" s="51" t="s">
        <v>45</v>
      </c>
      <c r="J20" s="52" t="s">
        <v>46</v>
      </c>
      <c r="K20" s="51" t="s">
        <v>47</v>
      </c>
      <c r="L20" s="53" t="s">
        <v>45</v>
      </c>
      <c r="M20" s="51" t="s">
        <v>48</v>
      </c>
      <c r="N20" s="51" t="s">
        <v>78</v>
      </c>
      <c r="O20" s="51" t="s">
        <v>95</v>
      </c>
      <c r="P20" s="53" t="s">
        <v>51</v>
      </c>
      <c r="Q20" s="53" t="s">
        <v>79</v>
      </c>
      <c r="R20" s="51">
        <v>509386</v>
      </c>
      <c r="S20" s="51">
        <v>529589</v>
      </c>
      <c r="T20" s="51">
        <v>529589</v>
      </c>
      <c r="U20" s="51">
        <v>529589</v>
      </c>
      <c r="V20" s="51">
        <v>529589</v>
      </c>
      <c r="W20" s="51">
        <v>529589</v>
      </c>
      <c r="X20" s="51">
        <v>240894</v>
      </c>
      <c r="Y20" s="54">
        <f t="shared" si="0"/>
        <v>100</v>
      </c>
      <c r="Z20" s="53">
        <v>0</v>
      </c>
      <c r="AA20" s="53" t="s">
        <v>53</v>
      </c>
      <c r="AB20" s="47">
        <v>10000</v>
      </c>
      <c r="AC20" s="54">
        <v>0</v>
      </c>
      <c r="AD20" s="54">
        <v>100</v>
      </c>
      <c r="AE20" s="55" t="s">
        <v>88</v>
      </c>
      <c r="AF20" s="23"/>
    </row>
    <row r="21" spans="2:32" ht="67.5">
      <c r="B21" s="23"/>
      <c r="C21" s="49" t="s">
        <v>96</v>
      </c>
      <c r="D21" s="49" t="s">
        <v>97</v>
      </c>
      <c r="E21" s="50" t="s">
        <v>98</v>
      </c>
      <c r="F21" s="50" t="s">
        <v>5</v>
      </c>
      <c r="G21" s="50" t="s">
        <v>43</v>
      </c>
      <c r="H21" s="51" t="s">
        <v>44</v>
      </c>
      <c r="I21" s="51" t="s">
        <v>45</v>
      </c>
      <c r="J21" s="52" t="s">
        <v>46</v>
      </c>
      <c r="K21" s="51" t="s">
        <v>47</v>
      </c>
      <c r="L21" s="53" t="s">
        <v>45</v>
      </c>
      <c r="M21" s="51" t="s">
        <v>48</v>
      </c>
      <c r="N21" s="51" t="s">
        <v>78</v>
      </c>
      <c r="O21" s="51" t="s">
        <v>95</v>
      </c>
      <c r="P21" s="53" t="s">
        <v>51</v>
      </c>
      <c r="Q21" s="53" t="s">
        <v>79</v>
      </c>
      <c r="R21" s="51">
        <v>461190</v>
      </c>
      <c r="S21" s="51">
        <v>424039</v>
      </c>
      <c r="T21" s="51">
        <v>424039</v>
      </c>
      <c r="U21" s="51">
        <v>424039</v>
      </c>
      <c r="V21" s="51">
        <v>424039</v>
      </c>
      <c r="W21" s="51">
        <v>424039</v>
      </c>
      <c r="X21" s="51">
        <v>338565</v>
      </c>
      <c r="Y21" s="54">
        <f t="shared" si="0"/>
        <v>100</v>
      </c>
      <c r="Z21" s="53">
        <v>0</v>
      </c>
      <c r="AA21" s="53" t="s">
        <v>53</v>
      </c>
      <c r="AB21" s="47">
        <v>10000</v>
      </c>
      <c r="AC21" s="54">
        <v>0</v>
      </c>
      <c r="AD21" s="54">
        <v>100</v>
      </c>
      <c r="AE21" s="55" t="s">
        <v>88</v>
      </c>
      <c r="AF21" s="23"/>
    </row>
    <row r="22" spans="2:32" ht="60.75">
      <c r="B22" s="23"/>
      <c r="C22" s="49" t="s">
        <v>99</v>
      </c>
      <c r="D22" s="49" t="s">
        <v>100</v>
      </c>
      <c r="E22" s="50" t="s">
        <v>101</v>
      </c>
      <c r="F22" s="50" t="s">
        <v>5</v>
      </c>
      <c r="G22" s="50" t="s">
        <v>43</v>
      </c>
      <c r="H22" s="51" t="s">
        <v>44</v>
      </c>
      <c r="I22" s="51" t="s">
        <v>45</v>
      </c>
      <c r="J22" s="52" t="s">
        <v>46</v>
      </c>
      <c r="K22" s="51" t="s">
        <v>47</v>
      </c>
      <c r="L22" s="53" t="s">
        <v>45</v>
      </c>
      <c r="M22" s="51" t="s">
        <v>48</v>
      </c>
      <c r="N22" s="51" t="s">
        <v>78</v>
      </c>
      <c r="O22" s="51" t="s">
        <v>50</v>
      </c>
      <c r="P22" s="53" t="s">
        <v>51</v>
      </c>
      <c r="Q22" s="53" t="s">
        <v>79</v>
      </c>
      <c r="R22" s="51">
        <v>11664324</v>
      </c>
      <c r="S22" s="51">
        <v>11664325</v>
      </c>
      <c r="T22" s="51">
        <v>11664325</v>
      </c>
      <c r="U22" s="51">
        <v>11446686</v>
      </c>
      <c r="V22" s="51">
        <v>9816591</v>
      </c>
      <c r="W22" s="51">
        <v>9031939</v>
      </c>
      <c r="X22" s="51">
        <v>9031939</v>
      </c>
      <c r="Y22" s="54">
        <f t="shared" si="0"/>
        <v>77.432161741035159</v>
      </c>
      <c r="Z22" s="53">
        <v>0</v>
      </c>
      <c r="AA22" s="53" t="s">
        <v>80</v>
      </c>
      <c r="AB22" s="47">
        <v>1350</v>
      </c>
      <c r="AC22" s="54">
        <v>0</v>
      </c>
      <c r="AD22" s="54">
        <v>99</v>
      </c>
      <c r="AE22" s="55" t="s">
        <v>81</v>
      </c>
      <c r="AF22" s="23"/>
    </row>
    <row r="23" spans="2:32" ht="81">
      <c r="B23" s="23"/>
      <c r="C23" s="49" t="s">
        <v>102</v>
      </c>
      <c r="D23" s="49" t="s">
        <v>103</v>
      </c>
      <c r="E23" s="50" t="s">
        <v>104</v>
      </c>
      <c r="F23" s="50" t="s">
        <v>5</v>
      </c>
      <c r="G23" s="50" t="s">
        <v>43</v>
      </c>
      <c r="H23" s="51" t="s">
        <v>44</v>
      </c>
      <c r="I23" s="51" t="s">
        <v>45</v>
      </c>
      <c r="J23" s="52" t="s">
        <v>46</v>
      </c>
      <c r="K23" s="51" t="s">
        <v>47</v>
      </c>
      <c r="L23" s="53" t="s">
        <v>45</v>
      </c>
      <c r="M23" s="51" t="s">
        <v>48</v>
      </c>
      <c r="N23" s="51" t="s">
        <v>78</v>
      </c>
      <c r="O23" s="51" t="s">
        <v>95</v>
      </c>
      <c r="P23" s="53" t="s">
        <v>51</v>
      </c>
      <c r="Q23" s="53" t="s">
        <v>79</v>
      </c>
      <c r="R23" s="51">
        <v>621192</v>
      </c>
      <c r="S23" s="51">
        <v>590002</v>
      </c>
      <c r="T23" s="51">
        <v>590002</v>
      </c>
      <c r="U23" s="51">
        <v>590002</v>
      </c>
      <c r="V23" s="51">
        <v>590002</v>
      </c>
      <c r="W23" s="51">
        <v>590002</v>
      </c>
      <c r="X23" s="51">
        <v>590002</v>
      </c>
      <c r="Y23" s="54">
        <f t="shared" si="0"/>
        <v>100</v>
      </c>
      <c r="Z23" s="53">
        <v>0</v>
      </c>
      <c r="AA23" s="53" t="s">
        <v>53</v>
      </c>
      <c r="AB23" s="47">
        <v>10000</v>
      </c>
      <c r="AC23" s="54">
        <v>0</v>
      </c>
      <c r="AD23" s="54">
        <v>100</v>
      </c>
      <c r="AE23" s="55" t="s">
        <v>105</v>
      </c>
      <c r="AF23" s="23"/>
    </row>
    <row r="24" spans="2:32" ht="67.5">
      <c r="B24" s="23"/>
      <c r="C24" s="49" t="s">
        <v>106</v>
      </c>
      <c r="D24" s="49" t="s">
        <v>107</v>
      </c>
      <c r="E24" s="50" t="s">
        <v>108</v>
      </c>
      <c r="F24" s="50" t="s">
        <v>5</v>
      </c>
      <c r="G24" s="50" t="s">
        <v>43</v>
      </c>
      <c r="H24" s="51" t="s">
        <v>44</v>
      </c>
      <c r="I24" s="51" t="s">
        <v>45</v>
      </c>
      <c r="J24" s="52" t="s">
        <v>46</v>
      </c>
      <c r="K24" s="51" t="s">
        <v>47</v>
      </c>
      <c r="L24" s="53" t="s">
        <v>45</v>
      </c>
      <c r="M24" s="51" t="s">
        <v>48</v>
      </c>
      <c r="N24" s="51" t="s">
        <v>78</v>
      </c>
      <c r="O24" s="51" t="s">
        <v>109</v>
      </c>
      <c r="P24" s="53" t="s">
        <v>51</v>
      </c>
      <c r="Q24" s="53" t="s">
        <v>79</v>
      </c>
      <c r="R24" s="51">
        <v>3937032</v>
      </c>
      <c r="S24" s="51">
        <v>3937032</v>
      </c>
      <c r="T24" s="51">
        <v>3937032</v>
      </c>
      <c r="U24" s="51">
        <v>3881751</v>
      </c>
      <c r="V24" s="51">
        <v>3509646</v>
      </c>
      <c r="W24" s="51">
        <v>3509646</v>
      </c>
      <c r="X24" s="51">
        <v>3509646</v>
      </c>
      <c r="Y24" s="54">
        <f t="shared" si="0"/>
        <v>89.144462122736115</v>
      </c>
      <c r="Z24" s="53">
        <v>0</v>
      </c>
      <c r="AA24" s="53" t="s">
        <v>110</v>
      </c>
      <c r="AB24" s="47">
        <v>600</v>
      </c>
      <c r="AC24" s="54">
        <v>0</v>
      </c>
      <c r="AD24" s="54">
        <v>98</v>
      </c>
      <c r="AE24" s="55" t="s">
        <v>81</v>
      </c>
      <c r="AF24" s="23"/>
    </row>
    <row r="25" spans="2:32" ht="67.5">
      <c r="B25" s="23"/>
      <c r="C25" s="49" t="s">
        <v>111</v>
      </c>
      <c r="D25" s="49" t="s">
        <v>112</v>
      </c>
      <c r="E25" s="50" t="s">
        <v>113</v>
      </c>
      <c r="F25" s="50" t="s">
        <v>5</v>
      </c>
      <c r="G25" s="50" t="s">
        <v>43</v>
      </c>
      <c r="H25" s="51" t="s">
        <v>44</v>
      </c>
      <c r="I25" s="51" t="s">
        <v>45</v>
      </c>
      <c r="J25" s="52" t="s">
        <v>46</v>
      </c>
      <c r="K25" s="51" t="s">
        <v>47</v>
      </c>
      <c r="L25" s="53" t="s">
        <v>45</v>
      </c>
      <c r="M25" s="51" t="s">
        <v>48</v>
      </c>
      <c r="N25" s="51" t="s">
        <v>78</v>
      </c>
      <c r="O25" s="51" t="s">
        <v>109</v>
      </c>
      <c r="P25" s="53" t="s">
        <v>51</v>
      </c>
      <c r="Q25" s="53" t="s">
        <v>79</v>
      </c>
      <c r="R25" s="51">
        <v>3793891</v>
      </c>
      <c r="S25" s="51">
        <v>3793892</v>
      </c>
      <c r="T25" s="51">
        <v>3793892</v>
      </c>
      <c r="U25" s="51">
        <v>3679701</v>
      </c>
      <c r="V25" s="51">
        <v>3532851</v>
      </c>
      <c r="W25" s="51">
        <v>1103910</v>
      </c>
      <c r="X25" s="51">
        <v>1103910</v>
      </c>
      <c r="Y25" s="54">
        <f t="shared" si="0"/>
        <v>29.097032809579186</v>
      </c>
      <c r="Z25" s="53">
        <v>0</v>
      </c>
      <c r="AA25" s="53" t="s">
        <v>110</v>
      </c>
      <c r="AB25" s="47">
        <v>215</v>
      </c>
      <c r="AC25" s="54">
        <v>0</v>
      </c>
      <c r="AD25" s="54">
        <v>92</v>
      </c>
      <c r="AE25" s="55" t="s">
        <v>81</v>
      </c>
      <c r="AF25" s="23"/>
    </row>
    <row r="26" spans="2:32" ht="67.5">
      <c r="B26" s="23"/>
      <c r="C26" s="49" t="s">
        <v>114</v>
      </c>
      <c r="D26" s="49" t="s">
        <v>115</v>
      </c>
      <c r="E26" s="50" t="s">
        <v>116</v>
      </c>
      <c r="F26" s="50" t="s">
        <v>5</v>
      </c>
      <c r="G26" s="50" t="s">
        <v>43</v>
      </c>
      <c r="H26" s="51" t="s">
        <v>44</v>
      </c>
      <c r="I26" s="51" t="s">
        <v>45</v>
      </c>
      <c r="J26" s="52" t="s">
        <v>46</v>
      </c>
      <c r="K26" s="51" t="s">
        <v>47</v>
      </c>
      <c r="L26" s="53" t="s">
        <v>45</v>
      </c>
      <c r="M26" s="51" t="s">
        <v>48</v>
      </c>
      <c r="N26" s="51" t="s">
        <v>78</v>
      </c>
      <c r="O26" s="51" t="s">
        <v>109</v>
      </c>
      <c r="P26" s="53" t="s">
        <v>51</v>
      </c>
      <c r="Q26" s="53" t="s">
        <v>79</v>
      </c>
      <c r="R26" s="51">
        <v>2561530</v>
      </c>
      <c r="S26" s="51">
        <v>2561530</v>
      </c>
      <c r="T26" s="51">
        <v>2561530</v>
      </c>
      <c r="U26" s="51">
        <v>2477734</v>
      </c>
      <c r="V26" s="51">
        <v>2280824</v>
      </c>
      <c r="W26" s="51">
        <v>743320</v>
      </c>
      <c r="X26" s="51">
        <v>743320</v>
      </c>
      <c r="Y26" s="54">
        <f t="shared" si="0"/>
        <v>29.018594355717092</v>
      </c>
      <c r="Z26" s="53">
        <v>0</v>
      </c>
      <c r="AA26" s="53" t="s">
        <v>110</v>
      </c>
      <c r="AB26" s="47">
        <v>215</v>
      </c>
      <c r="AC26" s="54">
        <v>0</v>
      </c>
      <c r="AD26" s="54">
        <v>95</v>
      </c>
      <c r="AE26" s="55" t="s">
        <v>81</v>
      </c>
      <c r="AF26" s="23"/>
    </row>
    <row r="27" spans="2:32" ht="60.75">
      <c r="B27" s="23"/>
      <c r="C27" s="49" t="s">
        <v>117</v>
      </c>
      <c r="D27" s="49" t="s">
        <v>118</v>
      </c>
      <c r="E27" s="50" t="s">
        <v>119</v>
      </c>
      <c r="F27" s="50" t="s">
        <v>5</v>
      </c>
      <c r="G27" s="50" t="s">
        <v>43</v>
      </c>
      <c r="H27" s="51" t="s">
        <v>44</v>
      </c>
      <c r="I27" s="51" t="s">
        <v>45</v>
      </c>
      <c r="J27" s="52" t="s">
        <v>46</v>
      </c>
      <c r="K27" s="51" t="s">
        <v>47</v>
      </c>
      <c r="L27" s="53" t="s">
        <v>45</v>
      </c>
      <c r="M27" s="51" t="s">
        <v>48</v>
      </c>
      <c r="N27" s="51" t="s">
        <v>78</v>
      </c>
      <c r="O27" s="51" t="s">
        <v>109</v>
      </c>
      <c r="P27" s="53" t="s">
        <v>51</v>
      </c>
      <c r="Q27" s="53" t="s">
        <v>79</v>
      </c>
      <c r="R27" s="51">
        <v>845220</v>
      </c>
      <c r="S27" s="51">
        <v>810341</v>
      </c>
      <c r="T27" s="51">
        <v>810341</v>
      </c>
      <c r="U27" s="51">
        <v>810341</v>
      </c>
      <c r="V27" s="51">
        <v>810341</v>
      </c>
      <c r="W27" s="51">
        <v>810341</v>
      </c>
      <c r="X27" s="51">
        <v>700308</v>
      </c>
      <c r="Y27" s="54">
        <f t="shared" si="0"/>
        <v>100</v>
      </c>
      <c r="Z27" s="53">
        <v>0</v>
      </c>
      <c r="AA27" s="53" t="s">
        <v>53</v>
      </c>
      <c r="AB27" s="47">
        <v>100</v>
      </c>
      <c r="AC27" s="54">
        <v>0</v>
      </c>
      <c r="AD27" s="54">
        <v>100</v>
      </c>
      <c r="AE27" s="55" t="s">
        <v>88</v>
      </c>
      <c r="AF27" s="23"/>
    </row>
    <row r="28" spans="2:32" ht="60.75">
      <c r="B28" s="23"/>
      <c r="C28" s="49" t="s">
        <v>120</v>
      </c>
      <c r="D28" s="49" t="s">
        <v>121</v>
      </c>
      <c r="E28" s="50" t="s">
        <v>122</v>
      </c>
      <c r="F28" s="50" t="s">
        <v>5</v>
      </c>
      <c r="G28" s="50" t="s">
        <v>43</v>
      </c>
      <c r="H28" s="51" t="s">
        <v>44</v>
      </c>
      <c r="I28" s="51" t="s">
        <v>45</v>
      </c>
      <c r="J28" s="52" t="s">
        <v>46</v>
      </c>
      <c r="K28" s="51" t="s">
        <v>47</v>
      </c>
      <c r="L28" s="53" t="s">
        <v>45</v>
      </c>
      <c r="M28" s="51" t="s">
        <v>48</v>
      </c>
      <c r="N28" s="51" t="s">
        <v>78</v>
      </c>
      <c r="O28" s="51" t="s">
        <v>109</v>
      </c>
      <c r="P28" s="53" t="s">
        <v>51</v>
      </c>
      <c r="Q28" s="53" t="s">
        <v>79</v>
      </c>
      <c r="R28" s="51">
        <v>1000416</v>
      </c>
      <c r="S28" s="51">
        <v>1000417</v>
      </c>
      <c r="T28" s="51">
        <v>1000417</v>
      </c>
      <c r="U28" s="51">
        <v>985086</v>
      </c>
      <c r="V28" s="51">
        <v>295246</v>
      </c>
      <c r="W28" s="51">
        <v>295246</v>
      </c>
      <c r="X28" s="51">
        <v>295246</v>
      </c>
      <c r="Y28" s="54">
        <f t="shared" si="0"/>
        <v>29.512293373663184</v>
      </c>
      <c r="Z28" s="53">
        <v>0</v>
      </c>
      <c r="AA28" s="53" t="s">
        <v>53</v>
      </c>
      <c r="AB28" s="47">
        <v>90</v>
      </c>
      <c r="AC28" s="54">
        <v>0</v>
      </c>
      <c r="AD28" s="54">
        <v>100</v>
      </c>
      <c r="AE28" s="55" t="s">
        <v>88</v>
      </c>
      <c r="AF28" s="23"/>
    </row>
    <row r="29" spans="2:32" ht="67.5">
      <c r="B29" s="23"/>
      <c r="C29" s="49" t="s">
        <v>123</v>
      </c>
      <c r="D29" s="49" t="s">
        <v>124</v>
      </c>
      <c r="E29" s="50" t="s">
        <v>125</v>
      </c>
      <c r="F29" s="50" t="s">
        <v>5</v>
      </c>
      <c r="G29" s="50" t="s">
        <v>43</v>
      </c>
      <c r="H29" s="51" t="s">
        <v>44</v>
      </c>
      <c r="I29" s="51" t="s">
        <v>45</v>
      </c>
      <c r="J29" s="52" t="s">
        <v>46</v>
      </c>
      <c r="K29" s="51" t="s">
        <v>47</v>
      </c>
      <c r="L29" s="53" t="s">
        <v>45</v>
      </c>
      <c r="M29" s="51" t="s">
        <v>48</v>
      </c>
      <c r="N29" s="51" t="s">
        <v>78</v>
      </c>
      <c r="O29" s="51" t="s">
        <v>109</v>
      </c>
      <c r="P29" s="53" t="s">
        <v>51</v>
      </c>
      <c r="Q29" s="53" t="s">
        <v>79</v>
      </c>
      <c r="R29" s="51">
        <v>1955652</v>
      </c>
      <c r="S29" s="51">
        <v>1955653</v>
      </c>
      <c r="T29" s="51">
        <v>1955653</v>
      </c>
      <c r="U29" s="51">
        <v>1953934</v>
      </c>
      <c r="V29" s="51">
        <v>587315</v>
      </c>
      <c r="W29" s="51">
        <v>587315</v>
      </c>
      <c r="X29" s="51">
        <v>587315</v>
      </c>
      <c r="Y29" s="54">
        <f t="shared" si="0"/>
        <v>30.03165694527608</v>
      </c>
      <c r="Z29" s="53">
        <v>0</v>
      </c>
      <c r="AA29" s="53" t="s">
        <v>53</v>
      </c>
      <c r="AB29" s="47">
        <v>190</v>
      </c>
      <c r="AC29" s="54">
        <v>0</v>
      </c>
      <c r="AD29" s="54">
        <v>100</v>
      </c>
      <c r="AE29" s="55" t="s">
        <v>88</v>
      </c>
      <c r="AF29" s="23"/>
    </row>
    <row r="30" spans="2:32" ht="67.5">
      <c r="B30" s="23"/>
      <c r="C30" s="49" t="s">
        <v>126</v>
      </c>
      <c r="D30" s="49" t="s">
        <v>127</v>
      </c>
      <c r="E30" s="50" t="s">
        <v>128</v>
      </c>
      <c r="F30" s="50" t="s">
        <v>5</v>
      </c>
      <c r="G30" s="50" t="s">
        <v>43</v>
      </c>
      <c r="H30" s="51" t="s">
        <v>44</v>
      </c>
      <c r="I30" s="51" t="s">
        <v>45</v>
      </c>
      <c r="J30" s="52" t="s">
        <v>46</v>
      </c>
      <c r="K30" s="51" t="s">
        <v>47</v>
      </c>
      <c r="L30" s="53" t="s">
        <v>45</v>
      </c>
      <c r="M30" s="51" t="s">
        <v>48</v>
      </c>
      <c r="N30" s="51" t="s">
        <v>78</v>
      </c>
      <c r="O30" s="51" t="s">
        <v>109</v>
      </c>
      <c r="P30" s="53" t="s">
        <v>51</v>
      </c>
      <c r="Q30" s="53" t="s">
        <v>79</v>
      </c>
      <c r="R30" s="51">
        <v>1387674</v>
      </c>
      <c r="S30" s="51">
        <v>1387675</v>
      </c>
      <c r="T30" s="51">
        <v>1387675</v>
      </c>
      <c r="U30" s="51">
        <v>1363443</v>
      </c>
      <c r="V30" s="51">
        <v>408518</v>
      </c>
      <c r="W30" s="51">
        <v>408518</v>
      </c>
      <c r="X30" s="51">
        <v>408518</v>
      </c>
      <c r="Y30" s="54">
        <f t="shared" si="0"/>
        <v>29.439025708469202</v>
      </c>
      <c r="Z30" s="53">
        <v>0</v>
      </c>
      <c r="AA30" s="53" t="s">
        <v>53</v>
      </c>
      <c r="AB30" s="47">
        <v>135</v>
      </c>
      <c r="AC30" s="54">
        <v>0</v>
      </c>
      <c r="AD30" s="54">
        <v>100</v>
      </c>
      <c r="AE30" s="55" t="s">
        <v>88</v>
      </c>
      <c r="AF30" s="23"/>
    </row>
    <row r="31" spans="2:32" ht="60.75">
      <c r="B31" s="23"/>
      <c r="C31" s="49" t="s">
        <v>129</v>
      </c>
      <c r="D31" s="49" t="s">
        <v>130</v>
      </c>
      <c r="E31" s="50" t="s">
        <v>131</v>
      </c>
      <c r="F31" s="50" t="s">
        <v>5</v>
      </c>
      <c r="G31" s="50" t="s">
        <v>43</v>
      </c>
      <c r="H31" s="51" t="s">
        <v>44</v>
      </c>
      <c r="I31" s="51" t="s">
        <v>45</v>
      </c>
      <c r="J31" s="52" t="s">
        <v>46</v>
      </c>
      <c r="K31" s="51" t="s">
        <v>47</v>
      </c>
      <c r="L31" s="53" t="s">
        <v>45</v>
      </c>
      <c r="M31" s="51" t="s">
        <v>48</v>
      </c>
      <c r="N31" s="51" t="s">
        <v>78</v>
      </c>
      <c r="O31" s="51" t="s">
        <v>109</v>
      </c>
      <c r="P31" s="53" t="s">
        <v>51</v>
      </c>
      <c r="Q31" s="53" t="s">
        <v>79</v>
      </c>
      <c r="R31" s="51">
        <v>1387674</v>
      </c>
      <c r="S31" s="51">
        <v>1387675</v>
      </c>
      <c r="T31" s="51">
        <v>1387675</v>
      </c>
      <c r="U31" s="51">
        <v>1362863</v>
      </c>
      <c r="V31" s="51">
        <v>408518</v>
      </c>
      <c r="W31" s="51">
        <v>408518</v>
      </c>
      <c r="X31" s="51">
        <v>408518</v>
      </c>
      <c r="Y31" s="54">
        <f t="shared" si="0"/>
        <v>29.439025708469202</v>
      </c>
      <c r="Z31" s="53">
        <v>0</v>
      </c>
      <c r="AA31" s="53" t="s">
        <v>53</v>
      </c>
      <c r="AB31" s="47">
        <v>135</v>
      </c>
      <c r="AC31" s="54">
        <v>0</v>
      </c>
      <c r="AD31" s="54">
        <v>100</v>
      </c>
      <c r="AE31" s="55" t="s">
        <v>88</v>
      </c>
      <c r="AF31" s="23"/>
    </row>
    <row r="32" spans="2:32" ht="60.75">
      <c r="B32" s="23"/>
      <c r="C32" s="49" t="s">
        <v>132</v>
      </c>
      <c r="D32" s="49" t="s">
        <v>133</v>
      </c>
      <c r="E32" s="50" t="s">
        <v>134</v>
      </c>
      <c r="F32" s="50" t="s">
        <v>5</v>
      </c>
      <c r="G32" s="50" t="s">
        <v>43</v>
      </c>
      <c r="H32" s="51" t="s">
        <v>44</v>
      </c>
      <c r="I32" s="51" t="s">
        <v>45</v>
      </c>
      <c r="J32" s="52" t="s">
        <v>46</v>
      </c>
      <c r="K32" s="51" t="s">
        <v>47</v>
      </c>
      <c r="L32" s="53" t="s">
        <v>45</v>
      </c>
      <c r="M32" s="51" t="s">
        <v>48</v>
      </c>
      <c r="N32" s="51" t="s">
        <v>78</v>
      </c>
      <c r="O32" s="51" t="s">
        <v>109</v>
      </c>
      <c r="P32" s="53" t="s">
        <v>51</v>
      </c>
      <c r="Q32" s="53" t="s">
        <v>79</v>
      </c>
      <c r="R32" s="51">
        <v>4975852</v>
      </c>
      <c r="S32" s="51">
        <v>4975853</v>
      </c>
      <c r="T32" s="51">
        <v>4975853</v>
      </c>
      <c r="U32" s="51">
        <v>4903880</v>
      </c>
      <c r="V32" s="51">
        <v>2828155</v>
      </c>
      <c r="W32" s="51">
        <v>2828155</v>
      </c>
      <c r="X32" s="51">
        <v>2828155</v>
      </c>
      <c r="Y32" s="54">
        <f t="shared" si="0"/>
        <v>56.837591464217297</v>
      </c>
      <c r="Z32" s="53">
        <v>0</v>
      </c>
      <c r="AA32" s="53" t="s">
        <v>53</v>
      </c>
      <c r="AB32" s="47">
        <v>470</v>
      </c>
      <c r="AC32" s="54">
        <v>0</v>
      </c>
      <c r="AD32" s="54">
        <v>100</v>
      </c>
      <c r="AE32" s="55" t="s">
        <v>88</v>
      </c>
      <c r="AF32" s="23"/>
    </row>
    <row r="33" spans="2:32" ht="60.75">
      <c r="B33" s="23"/>
      <c r="C33" s="49" t="s">
        <v>135</v>
      </c>
      <c r="D33" s="49" t="s">
        <v>136</v>
      </c>
      <c r="E33" s="50" t="s">
        <v>137</v>
      </c>
      <c r="F33" s="50" t="s">
        <v>5</v>
      </c>
      <c r="G33" s="50" t="s">
        <v>43</v>
      </c>
      <c r="H33" s="51" t="s">
        <v>44</v>
      </c>
      <c r="I33" s="51" t="s">
        <v>45</v>
      </c>
      <c r="J33" s="52" t="s">
        <v>46</v>
      </c>
      <c r="K33" s="51" t="s">
        <v>47</v>
      </c>
      <c r="L33" s="53" t="s">
        <v>45</v>
      </c>
      <c r="M33" s="51" t="s">
        <v>48</v>
      </c>
      <c r="N33" s="51" t="s">
        <v>78</v>
      </c>
      <c r="O33" s="51" t="s">
        <v>50</v>
      </c>
      <c r="P33" s="53" t="s">
        <v>51</v>
      </c>
      <c r="Q33" s="53" t="s">
        <v>79</v>
      </c>
      <c r="R33" s="51">
        <v>730936</v>
      </c>
      <c r="S33" s="51">
        <v>862060</v>
      </c>
      <c r="T33" s="51">
        <v>862060</v>
      </c>
      <c r="U33" s="51">
        <v>862060</v>
      </c>
      <c r="V33" s="51">
        <v>862060</v>
      </c>
      <c r="W33" s="51">
        <v>862060</v>
      </c>
      <c r="X33" s="51">
        <v>833560</v>
      </c>
      <c r="Y33" s="54">
        <f t="shared" si="0"/>
        <v>100</v>
      </c>
      <c r="Z33" s="53">
        <v>0</v>
      </c>
      <c r="AA33" s="53" t="s">
        <v>110</v>
      </c>
      <c r="AB33" s="47">
        <v>215</v>
      </c>
      <c r="AC33" s="54">
        <v>0</v>
      </c>
      <c r="AD33" s="54">
        <v>100</v>
      </c>
      <c r="AE33" s="55" t="s">
        <v>88</v>
      </c>
      <c r="AF33" s="23"/>
    </row>
    <row r="34" spans="2:32" ht="60.75">
      <c r="B34" s="23"/>
      <c r="C34" s="49" t="s">
        <v>138</v>
      </c>
      <c r="D34" s="49" t="s">
        <v>139</v>
      </c>
      <c r="E34" s="50" t="s">
        <v>68</v>
      </c>
      <c r="F34" s="50" t="s">
        <v>5</v>
      </c>
      <c r="G34" s="50" t="s">
        <v>43</v>
      </c>
      <c r="H34" s="51" t="s">
        <v>140</v>
      </c>
      <c r="I34" s="51" t="s">
        <v>141</v>
      </c>
      <c r="J34" s="52" t="s">
        <v>46</v>
      </c>
      <c r="K34" s="51" t="s">
        <v>142</v>
      </c>
      <c r="L34" s="53" t="s">
        <v>45</v>
      </c>
      <c r="M34" s="51" t="s">
        <v>48</v>
      </c>
      <c r="N34" s="51" t="s">
        <v>71</v>
      </c>
      <c r="O34" s="51" t="s">
        <v>72</v>
      </c>
      <c r="P34" s="53" t="s">
        <v>51</v>
      </c>
      <c r="Q34" s="53" t="s">
        <v>79</v>
      </c>
      <c r="R34" s="51">
        <v>2854508</v>
      </c>
      <c r="S34" s="51">
        <v>4105200</v>
      </c>
      <c r="T34" s="51">
        <v>0</v>
      </c>
      <c r="U34" s="51">
        <v>2854508</v>
      </c>
      <c r="V34" s="51">
        <v>0</v>
      </c>
      <c r="W34" s="51">
        <v>0</v>
      </c>
      <c r="X34" s="51">
        <v>0</v>
      </c>
      <c r="Y34" s="54">
        <f t="shared" si="0"/>
        <v>0</v>
      </c>
      <c r="Z34" s="53">
        <v>0</v>
      </c>
      <c r="AA34" s="53" t="s">
        <v>53</v>
      </c>
      <c r="AB34" s="47">
        <v>0</v>
      </c>
      <c r="AC34" s="54">
        <v>0</v>
      </c>
      <c r="AD34" s="54">
        <v>0</v>
      </c>
      <c r="AE34" s="55" t="s">
        <v>74</v>
      </c>
      <c r="AF34" s="23"/>
    </row>
    <row r="35" spans="2:32" ht="60.75">
      <c r="B35" s="23"/>
      <c r="C35" s="49" t="s">
        <v>143</v>
      </c>
      <c r="D35" s="49" t="s">
        <v>144</v>
      </c>
      <c r="E35" s="50" t="s">
        <v>68</v>
      </c>
      <c r="F35" s="50" t="s">
        <v>5</v>
      </c>
      <c r="G35" s="50" t="s">
        <v>43</v>
      </c>
      <c r="H35" s="51" t="s">
        <v>145</v>
      </c>
      <c r="I35" s="51" t="s">
        <v>141</v>
      </c>
      <c r="J35" s="52" t="s">
        <v>46</v>
      </c>
      <c r="K35" s="51" t="s">
        <v>142</v>
      </c>
      <c r="L35" s="53" t="s">
        <v>45</v>
      </c>
      <c r="M35" s="51" t="s">
        <v>48</v>
      </c>
      <c r="N35" s="51" t="s">
        <v>71</v>
      </c>
      <c r="O35" s="51" t="s">
        <v>72</v>
      </c>
      <c r="P35" s="53" t="s">
        <v>51</v>
      </c>
      <c r="Q35" s="53" t="s">
        <v>79</v>
      </c>
      <c r="R35" s="51">
        <v>2377750</v>
      </c>
      <c r="S35" s="51">
        <v>5598000</v>
      </c>
      <c r="T35" s="51">
        <v>0</v>
      </c>
      <c r="U35" s="51">
        <v>2377750</v>
      </c>
      <c r="V35" s="51">
        <v>0</v>
      </c>
      <c r="W35" s="51">
        <v>0</v>
      </c>
      <c r="X35" s="51">
        <v>0</v>
      </c>
      <c r="Y35" s="54">
        <f t="shared" si="0"/>
        <v>0</v>
      </c>
      <c r="Z35" s="53">
        <v>0</v>
      </c>
      <c r="AA35" s="53" t="s">
        <v>53</v>
      </c>
      <c r="AB35" s="47">
        <v>0</v>
      </c>
      <c r="AC35" s="54">
        <v>0</v>
      </c>
      <c r="AD35" s="54">
        <v>0</v>
      </c>
      <c r="AE35" s="55" t="s">
        <v>74</v>
      </c>
      <c r="AF35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Rafael Quiroz Perez</cp:lastModifiedBy>
  <cp:lastPrinted>2013-06-05T18:06:43Z</cp:lastPrinted>
  <dcterms:created xsi:type="dcterms:W3CDTF">2009-03-25T01:44:41Z</dcterms:created>
  <dcterms:modified xsi:type="dcterms:W3CDTF">2016-05-18T17:14:12Z</dcterms:modified>
</cp:coreProperties>
</file>